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00" yWindow="260" windowWidth="15350" windowHeight="4580" activeTab="1"/>
  </bookViews>
  <sheets>
    <sheet name="1" sheetId="1" r:id="rId1"/>
    <sheet name="Лист1" sheetId="2" r:id="rId2"/>
  </sheets>
  <definedNames>
    <definedName name="_xlnm.Print_Area" localSheetId="0">'1'!$A$1:$AD$49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 l="1"/>
  <c r="A24" i="2"/>
  <c r="L23" i="2"/>
  <c r="J23" i="2"/>
  <c r="I23" i="2"/>
  <c r="H23" i="2"/>
  <c r="G23" i="2"/>
  <c r="F23" i="2"/>
  <c r="B14" i="2"/>
  <c r="A14" i="2"/>
  <c r="L13" i="2"/>
  <c r="L24" i="2" s="1"/>
  <c r="J13" i="2"/>
  <c r="J24" i="2" s="1"/>
  <c r="I13" i="2"/>
  <c r="I24" i="2" s="1"/>
  <c r="H13" i="2"/>
  <c r="H24" i="2" s="1"/>
  <c r="G13" i="2"/>
  <c r="G24" i="2" s="1"/>
  <c r="F13" i="2"/>
  <c r="F24" i="2" s="1"/>
</calcChain>
</file>

<file path=xl/sharedStrings.xml><?xml version="1.0" encoding="utf-8"?>
<sst xmlns="http://schemas.openxmlformats.org/spreadsheetml/2006/main" count="144" uniqueCount="112">
  <si>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</si>
  <si>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</si>
  <si>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</si>
  <si>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</si>
  <si>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</si>
  <si>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</si>
  <si>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</si>
  <si>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</si>
  <si>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</si>
  <si>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</si>
  <si>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</si>
  <si>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</si>
  <si>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</si>
  <si>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</si>
  <si>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</si>
  <si>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</si>
  <si>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</si>
  <si>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</si>
  <si>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</si>
  <si>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</si>
  <si>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</si>
  <si>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</si>
  <si>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</si>
  <si>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</si>
  <si>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</si>
  <si>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</si>
  <si>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3,16</t>
  </si>
  <si>
    <t>0,40</t>
  </si>
  <si>
    <t>19,32</t>
  </si>
  <si>
    <t>МКОУ "СОШ № 11 МО "Ахтубинский район"</t>
  </si>
  <si>
    <t>200/10</t>
  </si>
  <si>
    <t>32,6</t>
  </si>
  <si>
    <t>Булочка  с  сыром</t>
  </si>
  <si>
    <t>12,51</t>
  </si>
  <si>
    <t>19,43</t>
  </si>
  <si>
    <t>Салат из соленых огурцов с луком</t>
  </si>
  <si>
    <t>8,0</t>
  </si>
  <si>
    <t>35,46</t>
  </si>
  <si>
    <t>0,51</t>
  </si>
  <si>
    <t>0,3</t>
  </si>
  <si>
    <t>3,55</t>
  </si>
  <si>
    <t>12,0</t>
  </si>
  <si>
    <t>12,16</t>
  </si>
  <si>
    <t>12,88</t>
  </si>
  <si>
    <t>10,80</t>
  </si>
  <si>
    <t>Картофель отварной</t>
  </si>
  <si>
    <t>112,20</t>
  </si>
  <si>
    <t>3,0</t>
  </si>
  <si>
    <t>6,60</t>
  </si>
  <si>
    <t>4,0</t>
  </si>
  <si>
    <t>40,0</t>
  </si>
  <si>
    <t>0,53</t>
  </si>
  <si>
    <t>9,47</t>
  </si>
  <si>
    <t>93,52</t>
  </si>
  <si>
    <t>№182</t>
  </si>
  <si>
    <t>Каша жидкая молочная из рисовой крупы с маслом</t>
  </si>
  <si>
    <t>27.34</t>
  </si>
  <si>
    <t>5.1</t>
  </si>
  <si>
    <t>10.27</t>
  </si>
  <si>
    <t>20.42</t>
  </si>
  <si>
    <t>№360</t>
  </si>
  <si>
    <t>Кисель на натуральном соке  или ассорти</t>
  </si>
  <si>
    <t>7.0</t>
  </si>
  <si>
    <t>120</t>
  </si>
  <si>
    <t>32.0</t>
  </si>
  <si>
    <t>9.65</t>
  </si>
  <si>
    <t>20</t>
  </si>
  <si>
    <t>3.0</t>
  </si>
  <si>
    <t>46.76</t>
  </si>
  <si>
    <t>1.58</t>
  </si>
  <si>
    <t>0.2</t>
  </si>
  <si>
    <t>7.66</t>
  </si>
  <si>
    <t>№21</t>
  </si>
  <si>
    <t>№11</t>
  </si>
  <si>
    <t>Суп  с макаронными изделиями</t>
  </si>
  <si>
    <t>10.0</t>
  </si>
  <si>
    <t>№295</t>
  </si>
  <si>
    <t>Котлеты рубленные из птицы в соусе</t>
  </si>
  <si>
    <t>32.34</t>
  </si>
  <si>
    <t>199.,76</t>
  </si>
  <si>
    <t>№310</t>
  </si>
  <si>
    <t>20.70</t>
  </si>
  <si>
    <t>№376</t>
  </si>
  <si>
    <t>Чай с сахаром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</si>
  <si>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</si>
  <si>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</si>
  <si>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</si>
  <si>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</si>
  <si>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</si>
  <si>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</si>
  <si>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</si>
  <si>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</si>
  <si>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</si>
  <si>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</si>
  <si>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</si>
  <si>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</si>
  <si>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</si>
  <si>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</si>
  <si>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</si>
  <si>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</si>
  <si>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</si>
  <si>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</si>
  <si>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Каша жидкая молочная из рисовой крупы с мясом</t>
  </si>
  <si>
    <t>Кисель на натуральном соке или ассорти</t>
  </si>
  <si>
    <t>фрукты</t>
  </si>
  <si>
    <t>Булочка с сыром</t>
  </si>
  <si>
    <t>итого</t>
  </si>
  <si>
    <t>Салат из огурцов с луком</t>
  </si>
  <si>
    <t>Суп с макаронными изделиями</t>
  </si>
  <si>
    <t>напиток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</si>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</sst>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2" fillId="0" borderId="21" xfId="0" applyNumberFormat="1" applyFont="1" applyBorder="1" applyAlignment="1">
      <alignment horizontal="right" vertical="center" wrapText="1"/>
    </xf>
    <xf numFmtId="2" fontId="3" fillId="0" borderId="0" xfId="0" applyNumberFormat="1" applyFont="1" applyAlignment="1">
      <alignment horizontal="right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2" fontId="3" fillId="0" borderId="21" xfId="0" applyNumberFormat="1" applyFont="1" applyBorder="1" applyAlignment="1">
      <alignment horizontal="right" vertical="center" wrapText="1"/>
    </xf>
    <xf numFmtId="2" fontId="3" fillId="0" borderId="20" xfId="0" applyNumberFormat="1" applyFont="1" applyBorder="1" applyAlignment="1">
      <alignment horizontal="right" vertical="center" wrapText="1"/>
    </xf>
    <xf numFmtId="2" fontId="1" fillId="0" borderId="0" xfId="0" applyNumberFormat="1" applyFont="1" applyAlignment="1">
      <alignment horizontal="right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2" fontId="3" fillId="2" borderId="12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3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0" borderId="0" xfId="0" applyFont="1" applyAlignment="1">
      <alignment horizontal="right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" borderId="1" xfId="0" applyFont="1" applyFill="1" applyBorder="1" applyProtection="1">
      <protection locked="0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14" xfId="0" applyBorder="1"/>
    <xf numFmtId="0" fontId="5" fillId="3" borderId="6" xfId="0" applyFont="1" applyFill="1" applyBorder="1" applyAlignment="1" applyProtection="1">
      <alignment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8" xfId="0" applyBorder="1"/>
    <xf numFmtId="0" fontId="0" fillId="3" borderId="1" xfId="0" applyFill="1" applyBorder="1" applyProtection="1"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9" xfId="0" applyFont="1" applyFill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2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Border="1"/>
    <xf numFmtId="0" fontId="5" fillId="4" borderId="3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top" wrapText="1"/>
    </xf>
    <xf numFmtId="0" fontId="5" fillId="4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workbookViewId="0">
      <selection activeCell="M6" sqref="M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29</v>
      </c>
      <c r="C1" s="55"/>
      <c r="D1" s="56"/>
      <c r="E1" t="s">
        <v>19</v>
      </c>
      <c r="F1" s="15"/>
      <c r="I1" t="s">
        <v>1</v>
      </c>
      <c r="J1" s="14">
        <v>45205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.5" thickBot="1" x14ac:dyDescent="0.4">
      <c r="A4" s="3" t="s">
        <v>10</v>
      </c>
      <c r="B4" s="4" t="s">
        <v>11</v>
      </c>
      <c r="C4" s="34" t="s">
        <v>54</v>
      </c>
      <c r="D4" s="35" t="s">
        <v>55</v>
      </c>
      <c r="E4" s="41" t="s">
        <v>30</v>
      </c>
      <c r="F4" s="36" t="s">
        <v>56</v>
      </c>
      <c r="G4" s="42">
        <v>221</v>
      </c>
      <c r="H4" s="36" t="s">
        <v>57</v>
      </c>
      <c r="I4" s="36" t="s">
        <v>58</v>
      </c>
      <c r="J4" s="43" t="s">
        <v>59</v>
      </c>
    </row>
    <row r="5" spans="1:10" ht="15" thickBot="1" x14ac:dyDescent="0.4">
      <c r="A5" s="5"/>
      <c r="B5" s="1" t="s">
        <v>12</v>
      </c>
      <c r="C5" s="34" t="s">
        <v>60</v>
      </c>
      <c r="D5" s="37" t="s">
        <v>61</v>
      </c>
      <c r="E5" s="44">
        <v>200</v>
      </c>
      <c r="F5" s="38" t="s">
        <v>62</v>
      </c>
      <c r="G5" s="42">
        <v>148</v>
      </c>
      <c r="H5" s="45">
        <v>0</v>
      </c>
      <c r="I5" s="44">
        <v>0</v>
      </c>
      <c r="J5" s="41" t="s">
        <v>31</v>
      </c>
    </row>
    <row r="6" spans="1:10" x14ac:dyDescent="0.35">
      <c r="A6" s="5"/>
      <c r="B6" s="1" t="s">
        <v>20</v>
      </c>
      <c r="C6" s="39" t="s">
        <v>24</v>
      </c>
      <c r="D6" s="40" t="s">
        <v>25</v>
      </c>
      <c r="E6" s="38" t="s">
        <v>66</v>
      </c>
      <c r="F6" s="38" t="s">
        <v>67</v>
      </c>
      <c r="G6" s="46" t="s">
        <v>68</v>
      </c>
      <c r="H6" s="38" t="s">
        <v>69</v>
      </c>
      <c r="I6" s="38" t="s">
        <v>70</v>
      </c>
      <c r="J6" s="47" t="s">
        <v>71</v>
      </c>
    </row>
    <row r="7" spans="1:10" x14ac:dyDescent="0.35">
      <c r="A7" s="5"/>
      <c r="B7" s="2"/>
      <c r="C7" s="26" t="s">
        <v>24</v>
      </c>
      <c r="D7" s="25" t="s">
        <v>32</v>
      </c>
      <c r="E7" s="38" t="s">
        <v>63</v>
      </c>
      <c r="F7" s="38" t="s">
        <v>64</v>
      </c>
      <c r="G7" s="48">
        <v>197</v>
      </c>
      <c r="H7" s="49" t="s">
        <v>33</v>
      </c>
      <c r="I7" s="38" t="s">
        <v>65</v>
      </c>
      <c r="J7" s="50" t="s">
        <v>34</v>
      </c>
    </row>
    <row r="8" spans="1:10" ht="15" thickBot="1" x14ac:dyDescent="0.4">
      <c r="A8" s="6"/>
      <c r="B8" s="7"/>
      <c r="C8" s="27"/>
      <c r="D8" s="23"/>
      <c r="E8" s="24"/>
      <c r="F8" s="24"/>
      <c r="G8" s="24"/>
      <c r="H8" s="24"/>
      <c r="I8" s="24"/>
      <c r="J8" s="51"/>
    </row>
    <row r="9" spans="1:10" x14ac:dyDescent="0.35">
      <c r="A9" s="5" t="s">
        <v>13</v>
      </c>
      <c r="B9" s="8" t="s">
        <v>14</v>
      </c>
      <c r="C9" s="28" t="s">
        <v>72</v>
      </c>
      <c r="D9" s="21" t="s">
        <v>35</v>
      </c>
      <c r="E9" s="31">
        <v>60</v>
      </c>
      <c r="F9" s="31" t="s">
        <v>36</v>
      </c>
      <c r="G9" s="31" t="s">
        <v>37</v>
      </c>
      <c r="H9" s="31" t="s">
        <v>38</v>
      </c>
      <c r="I9" s="31" t="s">
        <v>39</v>
      </c>
      <c r="J9" s="52" t="s">
        <v>40</v>
      </c>
    </row>
    <row r="10" spans="1:10" x14ac:dyDescent="0.35">
      <c r="A10" s="5"/>
      <c r="B10" s="1" t="s">
        <v>15</v>
      </c>
      <c r="C10" s="29" t="s">
        <v>73</v>
      </c>
      <c r="D10" s="19" t="s">
        <v>74</v>
      </c>
      <c r="E10" s="32">
        <v>200</v>
      </c>
      <c r="F10" s="32" t="s">
        <v>75</v>
      </c>
      <c r="G10" s="32">
        <v>227</v>
      </c>
      <c r="H10" s="32">
        <v>4.8</v>
      </c>
      <c r="I10" s="32">
        <v>2.2200000000000002</v>
      </c>
      <c r="J10" s="53">
        <v>39.299999999999997</v>
      </c>
    </row>
    <row r="11" spans="1:10" x14ac:dyDescent="0.35">
      <c r="A11" s="5"/>
      <c r="B11" s="1" t="s">
        <v>16</v>
      </c>
      <c r="C11" s="29" t="s">
        <v>76</v>
      </c>
      <c r="D11" s="19" t="s">
        <v>77</v>
      </c>
      <c r="E11" s="32">
        <v>100</v>
      </c>
      <c r="F11" s="32" t="s">
        <v>78</v>
      </c>
      <c r="G11" s="32" t="s">
        <v>79</v>
      </c>
      <c r="H11" s="32" t="s">
        <v>42</v>
      </c>
      <c r="I11" s="32" t="s">
        <v>43</v>
      </c>
      <c r="J11" s="53" t="s">
        <v>44</v>
      </c>
    </row>
    <row r="12" spans="1:10" x14ac:dyDescent="0.35">
      <c r="A12" s="5"/>
      <c r="B12" s="1" t="s">
        <v>17</v>
      </c>
      <c r="C12" s="29" t="s">
        <v>80</v>
      </c>
      <c r="D12" s="19" t="s">
        <v>45</v>
      </c>
      <c r="E12" s="32">
        <v>150</v>
      </c>
      <c r="F12" s="32" t="s">
        <v>41</v>
      </c>
      <c r="G12" s="32" t="s">
        <v>46</v>
      </c>
      <c r="H12" s="32" t="s">
        <v>47</v>
      </c>
      <c r="I12" s="32" t="s">
        <v>48</v>
      </c>
      <c r="J12" s="53" t="s">
        <v>81</v>
      </c>
    </row>
    <row r="13" spans="1:10" x14ac:dyDescent="0.35">
      <c r="A13" s="5"/>
      <c r="B13" s="1" t="s">
        <v>18</v>
      </c>
      <c r="C13" s="29" t="s">
        <v>82</v>
      </c>
      <c r="D13" s="19" t="s">
        <v>83</v>
      </c>
      <c r="E13" s="32">
        <v>200</v>
      </c>
      <c r="F13" s="32" t="s">
        <v>49</v>
      </c>
      <c r="G13" s="32" t="s">
        <v>50</v>
      </c>
      <c r="H13" s="32" t="s">
        <v>51</v>
      </c>
      <c r="I13" s="32">
        <v>0</v>
      </c>
      <c r="J13" s="53" t="s">
        <v>52</v>
      </c>
    </row>
    <row r="14" spans="1:10" x14ac:dyDescent="0.35">
      <c r="A14" s="5"/>
      <c r="B14" s="1" t="s">
        <v>21</v>
      </c>
      <c r="C14" s="29" t="s">
        <v>24</v>
      </c>
      <c r="D14" s="19" t="s">
        <v>25</v>
      </c>
      <c r="E14" s="32">
        <v>40</v>
      </c>
      <c r="F14" s="32" t="s">
        <v>47</v>
      </c>
      <c r="G14" s="32" t="s">
        <v>53</v>
      </c>
      <c r="H14" s="32" t="s">
        <v>26</v>
      </c>
      <c r="I14" s="32" t="s">
        <v>27</v>
      </c>
      <c r="J14" s="53" t="s">
        <v>28</v>
      </c>
    </row>
    <row r="15" spans="1:10" x14ac:dyDescent="0.35">
      <c r="A15" s="5"/>
      <c r="B15" s="1"/>
      <c r="C15" s="29"/>
      <c r="D15" s="19"/>
      <c r="E15" s="32"/>
      <c r="F15" s="32"/>
      <c r="G15" s="32"/>
      <c r="H15" s="32"/>
      <c r="I15" s="32"/>
      <c r="J15" s="53"/>
    </row>
    <row r="16" spans="1:10" x14ac:dyDescent="0.35">
      <c r="A16" s="5"/>
      <c r="B16" s="17"/>
      <c r="C16" s="17"/>
      <c r="D16" s="22"/>
      <c r="E16" s="30"/>
      <c r="F16" s="18"/>
      <c r="G16" s="30"/>
      <c r="H16" s="30"/>
      <c r="I16" s="30"/>
      <c r="J16" s="33"/>
    </row>
    <row r="17" spans="1:10" ht="15" thickBot="1" x14ac:dyDescent="0.4">
      <c r="A17" s="6"/>
      <c r="B17" s="7"/>
      <c r="C17" s="7"/>
      <c r="D17" s="20"/>
      <c r="E17" s="12"/>
      <c r="F17" s="16"/>
      <c r="G17" s="12"/>
      <c r="H17" s="12"/>
      <c r="I17" s="12"/>
      <c r="J17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P6" sqref="P6"/>
    </sheetView>
  </sheetViews>
  <sheetFormatPr defaultRowHeight="14.5" x14ac:dyDescent="0.35"/>
  <cols>
    <col min="4" max="4" width="13.54296875" customWidth="1"/>
    <col min="5" max="5" width="19.81640625" customWidth="1"/>
    <col min="6" max="6" width="10" customWidth="1"/>
    <col min="7" max="7" width="10.453125" customWidth="1"/>
    <col min="8" max="8" width="11.36328125" customWidth="1"/>
    <col min="9" max="9" width="9.7265625" customWidth="1"/>
  </cols>
  <sheetData>
    <row r="1" spans="1:12" x14ac:dyDescent="0.35">
      <c r="A1" s="57" t="s">
        <v>0</v>
      </c>
      <c r="B1" s="58"/>
      <c r="C1" s="59" t="s">
        <v>29</v>
      </c>
      <c r="D1" s="60"/>
      <c r="E1" s="60"/>
      <c r="F1" s="61" t="s">
        <v>84</v>
      </c>
      <c r="G1" s="58" t="s">
        <v>85</v>
      </c>
      <c r="H1" s="62" t="s">
        <v>86</v>
      </c>
      <c r="I1" s="62"/>
      <c r="J1" s="62"/>
      <c r="K1" s="62"/>
      <c r="L1" s="58"/>
    </row>
    <row r="2" spans="1:12" ht="19" x14ac:dyDescent="0.35">
      <c r="A2" s="63" t="s">
        <v>87</v>
      </c>
      <c r="B2" s="58"/>
      <c r="C2" s="58"/>
      <c r="D2" s="57"/>
      <c r="E2" s="58"/>
      <c r="F2" s="58"/>
      <c r="G2" s="58" t="s">
        <v>88</v>
      </c>
      <c r="H2" s="62" t="s">
        <v>89</v>
      </c>
      <c r="I2" s="62"/>
      <c r="J2" s="62"/>
      <c r="K2" s="62"/>
      <c r="L2" s="58"/>
    </row>
    <row r="3" spans="1:12" x14ac:dyDescent="0.35">
      <c r="A3" s="64" t="s">
        <v>90</v>
      </c>
      <c r="B3" s="58"/>
      <c r="C3" s="58"/>
      <c r="D3" s="65"/>
      <c r="E3" s="66" t="s">
        <v>91</v>
      </c>
      <c r="F3" s="58"/>
      <c r="G3" s="58" t="s">
        <v>92</v>
      </c>
      <c r="H3" s="67">
        <v>20</v>
      </c>
      <c r="I3" s="67">
        <v>10</v>
      </c>
      <c r="J3" s="68">
        <v>2023</v>
      </c>
      <c r="K3" s="69"/>
      <c r="L3" s="58"/>
    </row>
    <row r="4" spans="1:12" ht="15" thickBot="1" x14ac:dyDescent="0.4">
      <c r="A4" s="58"/>
      <c r="B4" s="58"/>
      <c r="C4" s="58"/>
      <c r="D4" s="64"/>
      <c r="E4" s="58"/>
      <c r="F4" s="58"/>
      <c r="G4" s="58"/>
      <c r="H4" s="70" t="s">
        <v>93</v>
      </c>
      <c r="I4" s="70" t="s">
        <v>94</v>
      </c>
      <c r="J4" s="70" t="s">
        <v>95</v>
      </c>
      <c r="K4" s="58"/>
      <c r="L4" s="58"/>
    </row>
    <row r="5" spans="1:12" ht="32" thickBot="1" x14ac:dyDescent="0.4">
      <c r="A5" s="71" t="s">
        <v>96</v>
      </c>
      <c r="B5" s="72" t="s">
        <v>97</v>
      </c>
      <c r="C5" s="73" t="s">
        <v>2</v>
      </c>
      <c r="D5" s="73" t="s">
        <v>98</v>
      </c>
      <c r="E5" s="73" t="s">
        <v>99</v>
      </c>
      <c r="F5" s="73" t="s">
        <v>100</v>
      </c>
      <c r="G5" s="73" t="s">
        <v>7</v>
      </c>
      <c r="H5" s="73" t="s">
        <v>8</v>
      </c>
      <c r="I5" s="73" t="s">
        <v>9</v>
      </c>
      <c r="J5" s="73" t="s">
        <v>6</v>
      </c>
      <c r="K5" s="74" t="s">
        <v>101</v>
      </c>
      <c r="L5" s="73" t="s">
        <v>5</v>
      </c>
    </row>
    <row r="6" spans="1:12" ht="43" customHeight="1" x14ac:dyDescent="0.35">
      <c r="A6" s="75">
        <v>1</v>
      </c>
      <c r="B6" s="76">
        <v>5</v>
      </c>
      <c r="C6" s="77" t="s">
        <v>10</v>
      </c>
      <c r="D6" s="4" t="s">
        <v>11</v>
      </c>
      <c r="E6" s="78" t="s">
        <v>102</v>
      </c>
      <c r="F6" s="79" t="s">
        <v>30</v>
      </c>
      <c r="G6" s="79">
        <v>5.0999999999999996</v>
      </c>
      <c r="H6" s="79">
        <v>10.27</v>
      </c>
      <c r="I6" s="79">
        <v>20.420000000000002</v>
      </c>
      <c r="J6" s="79">
        <v>221</v>
      </c>
      <c r="K6" s="80">
        <v>182</v>
      </c>
      <c r="L6" s="79">
        <v>27.34</v>
      </c>
    </row>
    <row r="7" spans="1:12" x14ac:dyDescent="0.35">
      <c r="A7" s="81"/>
      <c r="B7" s="82"/>
      <c r="C7" s="83"/>
      <c r="D7" s="84"/>
      <c r="E7" s="85"/>
      <c r="F7" s="86"/>
      <c r="G7" s="86"/>
      <c r="H7" s="86"/>
      <c r="I7" s="86"/>
      <c r="J7" s="86"/>
      <c r="K7" s="87"/>
      <c r="L7" s="86"/>
    </row>
    <row r="8" spans="1:12" ht="42.5" customHeight="1" x14ac:dyDescent="0.35">
      <c r="A8" s="81"/>
      <c r="B8" s="82"/>
      <c r="C8" s="83"/>
      <c r="D8" s="1" t="s">
        <v>12</v>
      </c>
      <c r="E8" s="85" t="s">
        <v>103</v>
      </c>
      <c r="F8" s="86">
        <v>200</v>
      </c>
      <c r="G8" s="86">
        <v>0</v>
      </c>
      <c r="H8" s="86">
        <v>0</v>
      </c>
      <c r="I8" s="86">
        <v>32.6</v>
      </c>
      <c r="J8" s="86">
        <v>148</v>
      </c>
      <c r="K8" s="87">
        <v>360</v>
      </c>
      <c r="L8" s="86">
        <v>7</v>
      </c>
    </row>
    <row r="9" spans="1:12" ht="18.5" customHeight="1" x14ac:dyDescent="0.35">
      <c r="A9" s="81"/>
      <c r="B9" s="82"/>
      <c r="C9" s="83"/>
      <c r="D9" s="1" t="s">
        <v>20</v>
      </c>
      <c r="E9" s="85" t="s">
        <v>25</v>
      </c>
      <c r="F9" s="86">
        <v>20</v>
      </c>
      <c r="G9" s="86">
        <v>1.58</v>
      </c>
      <c r="H9" s="86">
        <v>0.2</v>
      </c>
      <c r="I9" s="86">
        <v>7.66</v>
      </c>
      <c r="J9" s="86">
        <v>46.76</v>
      </c>
      <c r="K9" s="87" t="s">
        <v>24</v>
      </c>
      <c r="L9" s="86">
        <v>3</v>
      </c>
    </row>
    <row r="10" spans="1:12" x14ac:dyDescent="0.35">
      <c r="A10" s="81"/>
      <c r="B10" s="82"/>
      <c r="C10" s="83"/>
      <c r="D10" s="1" t="s">
        <v>104</v>
      </c>
      <c r="E10" s="85"/>
      <c r="F10" s="86"/>
      <c r="G10" s="86"/>
      <c r="H10" s="86"/>
      <c r="I10" s="86"/>
      <c r="J10" s="86"/>
      <c r="K10" s="87"/>
      <c r="L10" s="86"/>
    </row>
    <row r="11" spans="1:12" ht="15.5" customHeight="1" x14ac:dyDescent="0.35">
      <c r="A11" s="81"/>
      <c r="B11" s="82"/>
      <c r="C11" s="83"/>
      <c r="D11" s="84"/>
      <c r="E11" s="85" t="s">
        <v>105</v>
      </c>
      <c r="F11" s="86">
        <v>120</v>
      </c>
      <c r="G11" s="86">
        <v>12.51</v>
      </c>
      <c r="H11" s="86">
        <v>9.65</v>
      </c>
      <c r="I11" s="86">
        <v>19.43</v>
      </c>
      <c r="J11" s="86">
        <v>197</v>
      </c>
      <c r="K11" s="87" t="s">
        <v>24</v>
      </c>
      <c r="L11" s="86">
        <v>32</v>
      </c>
    </row>
    <row r="12" spans="1:12" x14ac:dyDescent="0.35">
      <c r="A12" s="81"/>
      <c r="B12" s="82"/>
      <c r="C12" s="83"/>
      <c r="D12" s="84"/>
      <c r="E12" s="85"/>
      <c r="F12" s="86"/>
      <c r="G12" s="86"/>
      <c r="H12" s="86"/>
      <c r="I12" s="86"/>
      <c r="J12" s="86"/>
      <c r="K12" s="87"/>
      <c r="L12" s="86"/>
    </row>
    <row r="13" spans="1:12" x14ac:dyDescent="0.35">
      <c r="A13" s="88"/>
      <c r="B13" s="89"/>
      <c r="C13" s="8"/>
      <c r="D13" s="90" t="s">
        <v>106</v>
      </c>
      <c r="E13" s="91"/>
      <c r="F13" s="92">
        <f>SUM(F6:F12)</f>
        <v>340</v>
      </c>
      <c r="G13" s="92">
        <f t="shared" ref="G13:L13" si="0">SUM(G6:G12)</f>
        <v>19.189999999999998</v>
      </c>
      <c r="H13" s="92">
        <f t="shared" si="0"/>
        <v>20.119999999999997</v>
      </c>
      <c r="I13" s="92">
        <f t="shared" si="0"/>
        <v>80.110000000000014</v>
      </c>
      <c r="J13" s="92">
        <f t="shared" si="0"/>
        <v>612.76</v>
      </c>
      <c r="K13" s="93"/>
      <c r="L13" s="92">
        <f t="shared" si="0"/>
        <v>69.34</v>
      </c>
    </row>
    <row r="14" spans="1:12" ht="30" customHeight="1" x14ac:dyDescent="0.35">
      <c r="A14" s="94">
        <f>A6</f>
        <v>1</v>
      </c>
      <c r="B14" s="95">
        <f>B6</f>
        <v>5</v>
      </c>
      <c r="C14" s="96" t="s">
        <v>13</v>
      </c>
      <c r="D14" s="1" t="s">
        <v>14</v>
      </c>
      <c r="E14" s="85" t="s">
        <v>107</v>
      </c>
      <c r="F14" s="86">
        <v>60</v>
      </c>
      <c r="G14" s="86">
        <v>0.51</v>
      </c>
      <c r="H14" s="86">
        <v>0.3</v>
      </c>
      <c r="I14" s="86">
        <v>3.55</v>
      </c>
      <c r="J14" s="86">
        <v>35.46</v>
      </c>
      <c r="K14" s="87">
        <v>21</v>
      </c>
      <c r="L14" s="86">
        <v>8</v>
      </c>
    </row>
    <row r="15" spans="1:12" ht="29" customHeight="1" x14ac:dyDescent="0.35">
      <c r="A15" s="81"/>
      <c r="B15" s="82"/>
      <c r="C15" s="83"/>
      <c r="D15" s="1" t="s">
        <v>15</v>
      </c>
      <c r="E15" s="85" t="s">
        <v>108</v>
      </c>
      <c r="F15" s="86">
        <v>200</v>
      </c>
      <c r="G15" s="86">
        <v>4.8</v>
      </c>
      <c r="H15" s="86">
        <v>2.2200000000000002</v>
      </c>
      <c r="I15" s="86">
        <v>39.299999999999997</v>
      </c>
      <c r="J15" s="86">
        <v>227</v>
      </c>
      <c r="K15" s="87">
        <v>111</v>
      </c>
      <c r="L15" s="86">
        <v>10</v>
      </c>
    </row>
    <row r="16" spans="1:12" ht="31" customHeight="1" x14ac:dyDescent="0.35">
      <c r="A16" s="81"/>
      <c r="B16" s="82"/>
      <c r="C16" s="83"/>
      <c r="D16" s="1" t="s">
        <v>16</v>
      </c>
      <c r="E16" s="85" t="s">
        <v>77</v>
      </c>
      <c r="F16" s="86">
        <v>100</v>
      </c>
      <c r="G16" s="86">
        <v>12.16</v>
      </c>
      <c r="H16" s="86">
        <v>13.69</v>
      </c>
      <c r="I16" s="86">
        <v>10.8</v>
      </c>
      <c r="J16" s="86">
        <v>199.76</v>
      </c>
      <c r="K16" s="87">
        <v>295</v>
      </c>
      <c r="L16" s="86">
        <v>32.340000000000003</v>
      </c>
    </row>
    <row r="17" spans="1:12" ht="18.5" customHeight="1" x14ac:dyDescent="0.35">
      <c r="A17" s="81"/>
      <c r="B17" s="82"/>
      <c r="C17" s="83"/>
      <c r="D17" s="1" t="s">
        <v>17</v>
      </c>
      <c r="E17" s="85" t="s">
        <v>45</v>
      </c>
      <c r="F17" s="86">
        <v>150</v>
      </c>
      <c r="G17" s="86">
        <v>3</v>
      </c>
      <c r="H17" s="86">
        <v>6.6</v>
      </c>
      <c r="I17" s="86">
        <v>20.7</v>
      </c>
      <c r="J17" s="86">
        <v>112.2</v>
      </c>
      <c r="K17" s="87">
        <v>310</v>
      </c>
      <c r="L17" s="86">
        <v>12</v>
      </c>
    </row>
    <row r="18" spans="1:12" ht="15" customHeight="1" x14ac:dyDescent="0.35">
      <c r="A18" s="81"/>
      <c r="B18" s="82"/>
      <c r="C18" s="83"/>
      <c r="D18" s="1" t="s">
        <v>109</v>
      </c>
      <c r="E18" s="85" t="s">
        <v>83</v>
      </c>
      <c r="F18" s="86">
        <v>200</v>
      </c>
      <c r="G18" s="86">
        <v>0.53</v>
      </c>
      <c r="H18" s="86">
        <v>0</v>
      </c>
      <c r="I18" s="86">
        <v>9.4700000000000006</v>
      </c>
      <c r="J18" s="86">
        <v>40</v>
      </c>
      <c r="K18" s="87">
        <v>376</v>
      </c>
      <c r="L18" s="86">
        <v>4</v>
      </c>
    </row>
    <row r="19" spans="1:12" ht="17.5" customHeight="1" x14ac:dyDescent="0.35">
      <c r="A19" s="81"/>
      <c r="B19" s="82"/>
      <c r="C19" s="83"/>
      <c r="D19" s="1" t="s">
        <v>21</v>
      </c>
      <c r="E19" s="85" t="s">
        <v>25</v>
      </c>
      <c r="F19" s="86">
        <v>40</v>
      </c>
      <c r="G19" s="86">
        <v>3.16</v>
      </c>
      <c r="H19" s="86">
        <v>0.4</v>
      </c>
      <c r="I19" s="86">
        <v>19.32</v>
      </c>
      <c r="J19" s="86">
        <v>93.52</v>
      </c>
      <c r="K19" s="87" t="s">
        <v>24</v>
      </c>
      <c r="L19" s="86">
        <v>3</v>
      </c>
    </row>
    <row r="20" spans="1:12" x14ac:dyDescent="0.35">
      <c r="A20" s="81"/>
      <c r="B20" s="82"/>
      <c r="C20" s="83"/>
      <c r="D20" s="1" t="s">
        <v>110</v>
      </c>
      <c r="E20" s="85"/>
      <c r="F20" s="86"/>
      <c r="G20" s="86"/>
      <c r="H20" s="86"/>
      <c r="I20" s="86"/>
      <c r="J20" s="86"/>
      <c r="K20" s="87"/>
      <c r="L20" s="86"/>
    </row>
    <row r="21" spans="1:12" x14ac:dyDescent="0.35">
      <c r="A21" s="81"/>
      <c r="B21" s="82"/>
      <c r="C21" s="83"/>
      <c r="D21" s="84"/>
      <c r="E21" s="85"/>
      <c r="F21" s="86"/>
      <c r="G21" s="86"/>
      <c r="H21" s="86"/>
      <c r="I21" s="86"/>
      <c r="J21" s="86"/>
      <c r="K21" s="87"/>
      <c r="L21" s="86"/>
    </row>
    <row r="22" spans="1:12" x14ac:dyDescent="0.35">
      <c r="A22" s="81"/>
      <c r="B22" s="82"/>
      <c r="C22" s="83"/>
      <c r="D22" s="84"/>
      <c r="E22" s="85"/>
      <c r="F22" s="86"/>
      <c r="G22" s="86"/>
      <c r="H22" s="86"/>
      <c r="I22" s="86"/>
      <c r="J22" s="86"/>
      <c r="K22" s="87"/>
      <c r="L22" s="86"/>
    </row>
    <row r="23" spans="1:12" x14ac:dyDescent="0.35">
      <c r="A23" s="88"/>
      <c r="B23" s="89"/>
      <c r="C23" s="8"/>
      <c r="D23" s="90" t="s">
        <v>106</v>
      </c>
      <c r="E23" s="91"/>
      <c r="F23" s="92">
        <f>SUM(F14:F22)</f>
        <v>750</v>
      </c>
      <c r="G23" s="92">
        <f t="shared" ref="G23:L23" si="1">SUM(G14:G22)</f>
        <v>24.16</v>
      </c>
      <c r="H23" s="92">
        <f t="shared" si="1"/>
        <v>23.21</v>
      </c>
      <c r="I23" s="92">
        <f t="shared" si="1"/>
        <v>103.13999999999999</v>
      </c>
      <c r="J23" s="92">
        <f t="shared" si="1"/>
        <v>707.93999999999994</v>
      </c>
      <c r="K23" s="93"/>
      <c r="L23" s="92">
        <f t="shared" si="1"/>
        <v>69.34</v>
      </c>
    </row>
    <row r="24" spans="1:12" ht="15" thickBot="1" x14ac:dyDescent="0.4">
      <c r="A24" s="97">
        <f>A6</f>
        <v>1</v>
      </c>
      <c r="B24" s="98">
        <f>B6</f>
        <v>5</v>
      </c>
      <c r="C24" s="99" t="s">
        <v>111</v>
      </c>
      <c r="D24" s="100"/>
      <c r="E24" s="101"/>
      <c r="F24" s="102">
        <f>F13+F23</f>
        <v>1090</v>
      </c>
      <c r="G24" s="102">
        <f t="shared" ref="G24:L24" si="2">G13+G23</f>
        <v>43.349999999999994</v>
      </c>
      <c r="H24" s="102">
        <f t="shared" si="2"/>
        <v>43.33</v>
      </c>
      <c r="I24" s="102">
        <f t="shared" si="2"/>
        <v>183.25</v>
      </c>
      <c r="J24" s="102">
        <f t="shared" si="2"/>
        <v>1320.6999999999998</v>
      </c>
      <c r="K24" s="102"/>
      <c r="L24" s="102">
        <f t="shared" si="2"/>
        <v>138.68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Зульфия Башикова</cp:lastModifiedBy>
  <cp:lastPrinted>2021-05-18T10:32:40Z</cp:lastPrinted>
  <dcterms:created xsi:type="dcterms:W3CDTF">2015-06-05T18:19:34Z</dcterms:created>
  <dcterms:modified xsi:type="dcterms:W3CDTF">2023-10-15T14:51:34Z</dcterms:modified>
</cp:coreProperties>
</file>