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H24" i="1" l="1"/>
  <c r="J24" i="1"/>
</calcChain>
</file>

<file path=xl/sharedStrings.xml><?xml version="1.0" encoding="utf-8"?>
<sst xmlns="http://schemas.openxmlformats.org/spreadsheetml/2006/main" count="57" uniqueCount="53">
  <si>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</si>
  <si>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</si>
  <si>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</si>
  <si>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</si>
  <si>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</si>
  <si>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</si>
  <si>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</si>
  <si>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</si>
  <si>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</si>
  <si>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</si>
  <si>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</si>
  <si>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</si>
  <si>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</si>
  <si>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</si>
  <si>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</si>
  <si>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</si>
  <si>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</si>
  <si>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</si>
  <si>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</si>
  <si>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</si>
  <si>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</si>
  <si>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</si>
  <si>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</si>
  <si>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</si>
  <si>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</si>
  <si>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</si>
  <si>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</si>
  <si>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</si>
  <si>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Филе птицы отварное в соусе</t>
  </si>
  <si>
    <t>Каша гречневая рассыпчатая</t>
  </si>
  <si>
    <t>гор.напиток</t>
  </si>
  <si>
    <t>Чай с лимоном и сахаром</t>
  </si>
  <si>
    <t>200/15/7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</si>
  <si>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</si>
  <si>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</si>
  <si>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</si>
  <si>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</si>
  <si>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</si>
  <si>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</si>
  <si>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</si>
  <si>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Салат из квашенной капусты или свежей</t>
  </si>
  <si>
    <t>1 блюдо</t>
  </si>
  <si>
    <t>Суп с крупой</t>
  </si>
  <si>
    <t>2 блюдо</t>
  </si>
  <si>
    <t>Птица тушенная в соусе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</si>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</sst>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6" sqref="N6"/>
    </sheetView>
  </sheetViews>
  <sheetFormatPr defaultRowHeight="14.5" x14ac:dyDescent="0.35"/>
  <cols>
    <col min="3" max="3" width="16.81640625" customWidth="1"/>
    <col min="4" max="4" width="17.81640625" customWidth="1"/>
    <col min="5" max="5" width="18.63281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>
        <v>4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 x14ac:dyDescent="0.35">
      <c r="A6" s="16">
        <v>2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10.85</v>
      </c>
      <c r="H6" s="21">
        <v>12.91</v>
      </c>
      <c r="I6" s="21">
        <v>3.06</v>
      </c>
      <c r="J6" s="21">
        <v>190</v>
      </c>
      <c r="K6" s="22">
        <v>288</v>
      </c>
      <c r="L6" s="21">
        <v>45.34</v>
      </c>
      <c r="M6" s="2"/>
    </row>
    <row r="7" spans="1:13" ht="25" x14ac:dyDescent="0.35">
      <c r="A7" s="23"/>
      <c r="B7" s="24"/>
      <c r="C7" s="25"/>
      <c r="D7" s="26"/>
      <c r="E7" s="27" t="s">
        <v>29</v>
      </c>
      <c r="F7" s="28">
        <v>170</v>
      </c>
      <c r="G7" s="28">
        <v>6</v>
      </c>
      <c r="H7" s="28">
        <v>4.12</v>
      </c>
      <c r="I7" s="28">
        <v>43.79</v>
      </c>
      <c r="J7" s="28">
        <v>276.3</v>
      </c>
      <c r="K7" s="29">
        <v>302</v>
      </c>
      <c r="L7" s="28">
        <v>14</v>
      </c>
      <c r="M7" s="2"/>
    </row>
    <row r="8" spans="1:13" ht="25" x14ac:dyDescent="0.35">
      <c r="A8" s="23"/>
      <c r="B8" s="24"/>
      <c r="C8" s="25"/>
      <c r="D8" s="30" t="s">
        <v>30</v>
      </c>
      <c r="E8" s="27" t="s">
        <v>31</v>
      </c>
      <c r="F8" s="28" t="s">
        <v>32</v>
      </c>
      <c r="G8" s="28">
        <v>0.53</v>
      </c>
      <c r="H8" s="28">
        <v>0</v>
      </c>
      <c r="I8" s="28">
        <v>9.8699999999999992</v>
      </c>
      <c r="J8" s="28">
        <v>41.6</v>
      </c>
      <c r="K8" s="29">
        <v>377</v>
      </c>
      <c r="L8" s="28">
        <v>7</v>
      </c>
      <c r="M8" s="2"/>
    </row>
    <row r="9" spans="1:13" x14ac:dyDescent="0.35">
      <c r="A9" s="23"/>
      <c r="B9" s="24"/>
      <c r="C9" s="25"/>
      <c r="D9" s="30" t="s">
        <v>33</v>
      </c>
      <c r="E9" s="27" t="s">
        <v>34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35</v>
      </c>
      <c r="L9" s="28">
        <v>3</v>
      </c>
      <c r="M9" s="2"/>
    </row>
    <row r="10" spans="1:13" x14ac:dyDescent="0.35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300</v>
      </c>
      <c r="G13" s="36">
        <f t="shared" ref="G13:J13" si="0">SUM(G6:G12)</f>
        <v>19.750000000000004</v>
      </c>
      <c r="H13" s="36">
        <f t="shared" si="0"/>
        <v>17.330000000000002</v>
      </c>
      <c r="I13" s="36">
        <f t="shared" si="0"/>
        <v>71.209999999999994</v>
      </c>
      <c r="J13" s="36">
        <f t="shared" si="0"/>
        <v>578.04000000000008</v>
      </c>
      <c r="K13" s="37"/>
      <c r="L13" s="36">
        <f t="shared" ref="L13" si="1">SUM(L6:L12)</f>
        <v>69.34</v>
      </c>
      <c r="M13" s="2"/>
    </row>
    <row r="14" spans="1:13" ht="25" x14ac:dyDescent="0.35">
      <c r="A14" s="38">
        <f>A6</f>
        <v>2</v>
      </c>
      <c r="B14" s="39">
        <f>B6</f>
        <v>1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1.02</v>
      </c>
      <c r="H14" s="28">
        <v>3</v>
      </c>
      <c r="I14" s="28">
        <v>5.07</v>
      </c>
      <c r="J14" s="28">
        <v>51.42</v>
      </c>
      <c r="K14" s="29">
        <v>47</v>
      </c>
      <c r="L14" s="28">
        <v>8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1.06</v>
      </c>
      <c r="H15" s="28">
        <v>3.84</v>
      </c>
      <c r="I15" s="28">
        <v>2.4</v>
      </c>
      <c r="J15" s="28">
        <v>43</v>
      </c>
      <c r="K15" s="29">
        <v>115</v>
      </c>
      <c r="L15" s="28">
        <v>10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11.94</v>
      </c>
      <c r="H16" s="28">
        <v>10.119999999999999</v>
      </c>
      <c r="I16" s="28">
        <v>3.51</v>
      </c>
      <c r="J16" s="28">
        <v>153</v>
      </c>
      <c r="K16" s="29">
        <v>290</v>
      </c>
      <c r="L16" s="28">
        <v>30.34</v>
      </c>
      <c r="M16" s="2"/>
    </row>
    <row r="17" spans="1:13" ht="25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5.0999999999999996</v>
      </c>
      <c r="H17" s="28">
        <v>7.5</v>
      </c>
      <c r="I17" s="28">
        <v>28.5</v>
      </c>
      <c r="J17" s="28">
        <v>201.9</v>
      </c>
      <c r="K17" s="29">
        <v>309</v>
      </c>
      <c r="L17" s="28">
        <v>10</v>
      </c>
      <c r="M17" s="2"/>
    </row>
    <row r="18" spans="1:13" ht="37.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32.6</v>
      </c>
      <c r="J18" s="28">
        <v>118</v>
      </c>
      <c r="K18" s="29">
        <v>360</v>
      </c>
      <c r="L18" s="28">
        <v>6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34</v>
      </c>
      <c r="F19" s="28">
        <v>40</v>
      </c>
      <c r="G19" s="28">
        <v>2.37</v>
      </c>
      <c r="H19" s="28">
        <v>0.4</v>
      </c>
      <c r="I19" s="28">
        <v>14.49</v>
      </c>
      <c r="J19" s="28">
        <v>70.14</v>
      </c>
      <c r="K19" s="29" t="s">
        <v>35</v>
      </c>
      <c r="L19" s="28">
        <v>2</v>
      </c>
      <c r="M19" s="2"/>
    </row>
    <row r="20" spans="1:13" ht="25" x14ac:dyDescent="0.35">
      <c r="A20" s="23"/>
      <c r="B20" s="24"/>
      <c r="C20" s="25"/>
      <c r="D20" s="30" t="s">
        <v>50</v>
      </c>
      <c r="E20" s="27" t="s">
        <v>51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35</v>
      </c>
      <c r="L20" s="28">
        <v>3</v>
      </c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780</v>
      </c>
      <c r="G23" s="36">
        <f t="shared" ref="G23:J23" si="2">SUM(G14:G22)</f>
        <v>23.169999999999998</v>
      </c>
      <c r="H23" s="36">
        <f t="shared" si="2"/>
        <v>25.189999999999998</v>
      </c>
      <c r="I23" s="36">
        <f t="shared" si="2"/>
        <v>100.04</v>
      </c>
      <c r="J23" s="36">
        <f t="shared" si="2"/>
        <v>706.43000000000006</v>
      </c>
      <c r="K23" s="37"/>
      <c r="L23" s="36">
        <f t="shared" ref="L23" si="3">SUM(L14:L22)</f>
        <v>69.34</v>
      </c>
      <c r="M23" s="2"/>
    </row>
    <row r="24" spans="1:13" ht="15" thickBot="1" x14ac:dyDescent="0.4">
      <c r="A24" s="41">
        <f>A6</f>
        <v>2</v>
      </c>
      <c r="B24" s="42">
        <f>B6</f>
        <v>1</v>
      </c>
      <c r="C24" s="48" t="s">
        <v>52</v>
      </c>
      <c r="D24" s="49"/>
      <c r="E24" s="43"/>
      <c r="F24" s="44">
        <f>F13+F23</f>
        <v>1080</v>
      </c>
      <c r="G24" s="44">
        <f t="shared" ref="G24:L24" si="4">G13+G23</f>
        <v>42.92</v>
      </c>
      <c r="H24" s="44">
        <f t="shared" si="4"/>
        <v>42.519999999999996</v>
      </c>
      <c r="I24" s="44">
        <f t="shared" si="4"/>
        <v>171.25</v>
      </c>
      <c r="J24" s="44">
        <f t="shared" si="4"/>
        <v>1284.4700000000003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2024-04-07T13:02:54Z</dcterms:modified>
</cp:coreProperties>
</file>